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322A4CF6-33D6-486B-9F27-FC59AD533B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мета " sheetId="1" r:id="rId1"/>
    <sheet name="расчет доходов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2" l="1"/>
  <c r="E13" i="2" s="1"/>
  <c r="D11" i="2"/>
  <c r="E14" i="2" l="1"/>
  <c r="E15" i="2"/>
  <c r="D13" i="2" l="1"/>
  <c r="D14" i="2" l="1"/>
  <c r="D15" i="2"/>
  <c r="D32" i="1"/>
  <c r="D21" i="1" l="1"/>
  <c r="D19" i="1"/>
  <c r="D41" i="1" l="1"/>
  <c r="D42" i="1" s="1"/>
  <c r="E12" i="1" s="1"/>
  <c r="E32" i="1"/>
  <c r="E21" i="1"/>
  <c r="E19" i="1"/>
  <c r="E41" i="1" l="1"/>
  <c r="E42" i="1" l="1"/>
</calcChain>
</file>

<file path=xl/sharedStrings.xml><?xml version="1.0" encoding="utf-8"?>
<sst xmlns="http://schemas.openxmlformats.org/spreadsheetml/2006/main" count="68" uniqueCount="65">
  <si>
    <t>№ п/п</t>
  </si>
  <si>
    <t>Наименование статей</t>
  </si>
  <si>
    <t>ДОХОДЫ</t>
  </si>
  <si>
    <t>Добровольные взносы</t>
  </si>
  <si>
    <t>Поступления по коллективным договорам (соглашениям) на проведение социально-культурных и др мероприятий</t>
  </si>
  <si>
    <t>Прочие поступления</t>
  </si>
  <si>
    <t xml:space="preserve">Всего ДОХОДОВ </t>
  </si>
  <si>
    <t xml:space="preserve">РАСХОДЫ </t>
  </si>
  <si>
    <t>Целевые мероприятия</t>
  </si>
  <si>
    <t>в том числе</t>
  </si>
  <si>
    <t>1.1.</t>
  </si>
  <si>
    <t>1.2.</t>
  </si>
  <si>
    <t>1.3.</t>
  </si>
  <si>
    <t>работа с молодежью</t>
  </si>
  <si>
    <t>1.4.</t>
  </si>
  <si>
    <t>проведение съездов, конференций</t>
  </si>
  <si>
    <t>1.5.</t>
  </si>
  <si>
    <t>культурно-массовые мероприятия</t>
  </si>
  <si>
    <t>1.6.</t>
  </si>
  <si>
    <t>физкультурно-оздоровительные мероприятия</t>
  </si>
  <si>
    <t>1.7.</t>
  </si>
  <si>
    <t>проведение отдельных мероприятий</t>
  </si>
  <si>
    <t>Прочие</t>
  </si>
  <si>
    <t>Материальная помощь членам профсоюза</t>
  </si>
  <si>
    <t>Премирование профактива</t>
  </si>
  <si>
    <t>оплата труда с начислениями</t>
  </si>
  <si>
    <t>выплаты не связанные с оплатой труда</t>
  </si>
  <si>
    <t>служебные командировки и деловые поездки</t>
  </si>
  <si>
    <t>хоз расходы</t>
  </si>
  <si>
    <t>Расходы из средств, поступивших по коллективным договорам (соглашениям) на проведение социально-культурных и других мероприятий</t>
  </si>
  <si>
    <t>Перечисления вышестоящим органам</t>
  </si>
  <si>
    <t>ВСЕГО РАСХОДОВ</t>
  </si>
  <si>
    <t>УТВЕРЖДЕНО</t>
  </si>
  <si>
    <t>от   "_____" _______________ 20 ____года</t>
  </si>
  <si>
    <t>на заседании ___________________________</t>
  </si>
  <si>
    <t>Постановление (протокол) № ___________</t>
  </si>
  <si>
    <t>тыс. руб.</t>
  </si>
  <si>
    <t>Председатель</t>
  </si>
  <si>
    <t>Членские профсоюзные взносы</t>
  </si>
  <si>
    <t>информационно-пропагандитская работа</t>
  </si>
  <si>
    <t>подготовка и обучение профсоюзных кадров</t>
  </si>
  <si>
    <t>4.1.</t>
  </si>
  <si>
    <t>4.2.</t>
  </si>
  <si>
    <t>4.3.</t>
  </si>
  <si>
    <t>4.4.</t>
  </si>
  <si>
    <t>Административно-управленческие расходы</t>
  </si>
  <si>
    <t>ППО _______________________</t>
  </si>
  <si>
    <t>Бухгалтер (казначей)</t>
  </si>
  <si>
    <t xml:space="preserve">Расчет </t>
  </si>
  <si>
    <t xml:space="preserve">доходов от членских взносов </t>
  </si>
  <si>
    <t>Наименование</t>
  </si>
  <si>
    <t>Фонд оплаты труда</t>
  </si>
  <si>
    <t>Валовый сбор 1%</t>
  </si>
  <si>
    <t>Процент численности членов профсоюза от общей численности (по данным члеских организаций)</t>
  </si>
  <si>
    <t>Доходы от членских профсоюзных взносов в том числе:</t>
  </si>
  <si>
    <t>Профсоюз "Профалмаз" (25%)</t>
  </si>
  <si>
    <t>ППО (75%)</t>
  </si>
  <si>
    <t>остаток средств на начало года</t>
  </si>
  <si>
    <t>остаток средств на конец года</t>
  </si>
  <si>
    <t>Факт выполнения 20___ год</t>
  </si>
  <si>
    <t>Утверждено на 20___ год</t>
  </si>
  <si>
    <t>_____________(ППО)  на 20_____ год</t>
  </si>
  <si>
    <t>Факт  20____ год</t>
  </si>
  <si>
    <t>План 20____год</t>
  </si>
  <si>
    <t>СМЕТА на 202__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</si>
</sst>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" fontId="0" fillId="0" borderId="1" xfId="0" applyNumberFormat="1" applyBorder="1"/>
    <xf numFmtId="0" fontId="2" fillId="2" borderId="1" xfId="0" applyFont="1" applyFill="1" applyBorder="1"/>
    <xf numFmtId="0" fontId="2" fillId="2" borderId="1" xfId="0" applyFont="1" applyFill="1" applyBorder="1" applyAlignment="1"/>
    <xf numFmtId="0" fontId="3" fillId="2" borderId="1" xfId="0" applyFont="1" applyFill="1" applyBorder="1"/>
    <xf numFmtId="0" fontId="2" fillId="3" borderId="1" xfId="0" applyFont="1" applyFill="1" applyBorder="1"/>
    <xf numFmtId="4" fontId="0" fillId="2" borderId="1" xfId="0" applyNumberFormat="1" applyFill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7"/>
  <sheetViews>
    <sheetView tabSelected="1" topLeftCell="A13" workbookViewId="0">
      <selection activeCell="D15" sqref="D15"/>
    </sheetView>
  </sheetViews>
  <sheetFormatPr defaultRowHeight="15" x14ac:dyDescent="0.25"/>
  <cols>
    <col min="3" max="3" width="47.7109375" customWidth="1"/>
    <col min="4" max="4" width="24.85546875" style="7" customWidth="1"/>
    <col min="5" max="5" width="23" customWidth="1"/>
  </cols>
  <sheetData>
    <row r="1" spans="2:5" x14ac:dyDescent="0.25">
      <c r="D1" s="28" t="s">
        <v>32</v>
      </c>
      <c r="E1" s="28"/>
    </row>
    <row r="2" spans="2:5" x14ac:dyDescent="0.25">
      <c r="D2" s="28" t="s">
        <v>34</v>
      </c>
      <c r="E2" s="28"/>
    </row>
    <row r="3" spans="2:5" x14ac:dyDescent="0.25">
      <c r="D3" s="28" t="s">
        <v>35</v>
      </c>
      <c r="E3" s="28"/>
    </row>
    <row r="4" spans="2:5" x14ac:dyDescent="0.25">
      <c r="D4" s="28" t="s">
        <v>33</v>
      </c>
      <c r="E4" s="28"/>
    </row>
    <row r="6" spans="2:5" ht="15.75" x14ac:dyDescent="0.25">
      <c r="B6" s="1"/>
      <c r="C6" s="25" t="s">
        <v>64</v>
      </c>
      <c r="D6" s="25"/>
      <c r="E6" s="25"/>
    </row>
    <row r="7" spans="2:5" ht="15.75" x14ac:dyDescent="0.25">
      <c r="B7" s="1"/>
      <c r="C7" s="25" t="s">
        <v>46</v>
      </c>
      <c r="D7" s="25"/>
      <c r="E7" s="25"/>
    </row>
    <row r="8" spans="2:5" x14ac:dyDescent="0.25">
      <c r="B8" s="1"/>
      <c r="C8" s="1"/>
      <c r="D8" s="1"/>
      <c r="E8" s="1"/>
    </row>
    <row r="9" spans="2:5" ht="18.75" x14ac:dyDescent="0.3">
      <c r="B9" s="1"/>
      <c r="C9" s="1"/>
      <c r="D9" s="1"/>
      <c r="E9" s="18" t="s">
        <v>36</v>
      </c>
    </row>
    <row r="10" spans="2:5" ht="25.5" x14ac:dyDescent="0.25">
      <c r="B10" s="8" t="s">
        <v>0</v>
      </c>
      <c r="C10" s="8" t="s">
        <v>1</v>
      </c>
      <c r="D10" s="9" t="s">
        <v>59</v>
      </c>
      <c r="E10" s="8" t="s">
        <v>60</v>
      </c>
    </row>
    <row r="11" spans="2:5" ht="15.75" x14ac:dyDescent="0.25">
      <c r="B11" s="2">
        <v>1</v>
      </c>
      <c r="C11" s="2">
        <v>2</v>
      </c>
      <c r="D11" s="2">
        <v>3</v>
      </c>
      <c r="E11" s="2">
        <v>4</v>
      </c>
    </row>
    <row r="12" spans="2:5" ht="15.75" x14ac:dyDescent="0.25">
      <c r="B12" s="3"/>
      <c r="C12" s="23" t="s">
        <v>57</v>
      </c>
      <c r="D12" s="23"/>
      <c r="E12" s="20">
        <f>D42</f>
        <v>0</v>
      </c>
    </row>
    <row r="13" spans="2:5" ht="15.75" x14ac:dyDescent="0.25">
      <c r="B13" s="26" t="s">
        <v>2</v>
      </c>
      <c r="C13" s="26"/>
      <c r="D13" s="26"/>
      <c r="E13" s="26"/>
    </row>
    <row r="14" spans="2:5" ht="15.75" x14ac:dyDescent="0.25">
      <c r="B14" s="3"/>
      <c r="C14" s="3" t="s">
        <v>38</v>
      </c>
      <c r="D14" s="3"/>
      <c r="E14" s="4"/>
    </row>
    <row r="15" spans="2:5" ht="15.75" x14ac:dyDescent="0.25">
      <c r="B15" s="3"/>
      <c r="C15" s="3" t="s">
        <v>3</v>
      </c>
      <c r="D15" s="3"/>
      <c r="E15" s="4"/>
    </row>
    <row r="16" spans="2:5" ht="47.25" x14ac:dyDescent="0.25">
      <c r="B16" s="3"/>
      <c r="C16" s="5" t="s">
        <v>4</v>
      </c>
      <c r="D16" s="5"/>
      <c r="E16" s="4"/>
    </row>
    <row r="17" spans="2:5" ht="15.75" x14ac:dyDescent="0.25">
      <c r="B17" s="3"/>
      <c r="C17" s="3" t="s">
        <v>5</v>
      </c>
      <c r="D17" s="3"/>
      <c r="E17" s="4"/>
    </row>
    <row r="18" spans="2:5" ht="15.75" x14ac:dyDescent="0.25">
      <c r="B18" s="27"/>
      <c r="C18" s="27"/>
      <c r="D18" s="27"/>
      <c r="E18" s="27"/>
    </row>
    <row r="19" spans="2:5" ht="18.75" customHeight="1" x14ac:dyDescent="0.25">
      <c r="B19" s="3"/>
      <c r="C19" s="21" t="s">
        <v>6</v>
      </c>
      <c r="D19" s="21">
        <f>D14+D16+D17</f>
        <v>0</v>
      </c>
      <c r="E19" s="21">
        <f>E14+E16+E17</f>
        <v>0</v>
      </c>
    </row>
    <row r="20" spans="2:5" ht="18.75" customHeight="1" x14ac:dyDescent="0.25">
      <c r="B20" s="3"/>
      <c r="C20" s="6" t="s">
        <v>7</v>
      </c>
      <c r="D20" s="6"/>
      <c r="E20" s="6"/>
    </row>
    <row r="21" spans="2:5" ht="15.75" x14ac:dyDescent="0.25">
      <c r="B21" s="3">
        <v>1</v>
      </c>
      <c r="C21" s="20" t="s">
        <v>8</v>
      </c>
      <c r="D21" s="20">
        <f>D23+D24+D25+D26+D27+D28+D29</f>
        <v>0</v>
      </c>
      <c r="E21" s="20">
        <f>E23+E24+E25+E26+E27+E28+E29</f>
        <v>0</v>
      </c>
    </row>
    <row r="22" spans="2:5" ht="15.75" x14ac:dyDescent="0.25">
      <c r="B22" s="3"/>
      <c r="C22" s="3" t="s">
        <v>9</v>
      </c>
      <c r="D22" s="3"/>
      <c r="E22" s="3"/>
    </row>
    <row r="23" spans="2:5" ht="15.75" x14ac:dyDescent="0.25">
      <c r="B23" s="3" t="s">
        <v>10</v>
      </c>
      <c r="C23" s="3" t="s">
        <v>39</v>
      </c>
      <c r="D23" s="3"/>
      <c r="E23" s="3"/>
    </row>
    <row r="24" spans="2:5" ht="15.75" x14ac:dyDescent="0.25">
      <c r="B24" s="3" t="s">
        <v>11</v>
      </c>
      <c r="C24" s="3" t="s">
        <v>40</v>
      </c>
      <c r="D24" s="3"/>
      <c r="E24" s="4"/>
    </row>
    <row r="25" spans="2:5" ht="15.75" x14ac:dyDescent="0.25">
      <c r="B25" s="3" t="s">
        <v>12</v>
      </c>
      <c r="C25" s="3" t="s">
        <v>13</v>
      </c>
      <c r="D25" s="3"/>
      <c r="E25" s="4"/>
    </row>
    <row r="26" spans="2:5" ht="15.75" x14ac:dyDescent="0.25">
      <c r="B26" s="3" t="s">
        <v>14</v>
      </c>
      <c r="C26" s="3" t="s">
        <v>15</v>
      </c>
      <c r="D26" s="3"/>
      <c r="E26" s="4"/>
    </row>
    <row r="27" spans="2:5" ht="15.75" x14ac:dyDescent="0.25">
      <c r="B27" s="3" t="s">
        <v>16</v>
      </c>
      <c r="C27" s="3" t="s">
        <v>17</v>
      </c>
      <c r="D27" s="3"/>
      <c r="E27" s="3"/>
    </row>
    <row r="28" spans="2:5" ht="15.75" x14ac:dyDescent="0.25">
      <c r="B28" s="3" t="s">
        <v>18</v>
      </c>
      <c r="C28" s="3" t="s">
        <v>19</v>
      </c>
      <c r="D28" s="3"/>
      <c r="E28" s="3"/>
    </row>
    <row r="29" spans="2:5" ht="15.75" x14ac:dyDescent="0.25">
      <c r="B29" s="3" t="s">
        <v>20</v>
      </c>
      <c r="C29" s="3" t="s">
        <v>21</v>
      </c>
      <c r="D29" s="3"/>
      <c r="E29" s="3"/>
    </row>
    <row r="30" spans="2:5" ht="15.75" x14ac:dyDescent="0.25">
      <c r="B30" s="3">
        <v>2</v>
      </c>
      <c r="C30" s="3" t="s">
        <v>23</v>
      </c>
      <c r="D30" s="3"/>
      <c r="E30" s="4"/>
    </row>
    <row r="31" spans="2:5" ht="15.75" x14ac:dyDescent="0.25">
      <c r="B31" s="3">
        <v>3</v>
      </c>
      <c r="C31" s="3" t="s">
        <v>24</v>
      </c>
      <c r="D31" s="3"/>
      <c r="E31" s="3"/>
    </row>
    <row r="32" spans="2:5" ht="15.75" x14ac:dyDescent="0.25">
      <c r="B32" s="3">
        <v>4</v>
      </c>
      <c r="C32" s="3" t="s">
        <v>45</v>
      </c>
      <c r="D32" s="20">
        <f>D34+D35+D36+D37</f>
        <v>0</v>
      </c>
      <c r="E32" s="20">
        <f>E34+E35+E36+E37</f>
        <v>0</v>
      </c>
    </row>
    <row r="33" spans="2:5" ht="15.75" x14ac:dyDescent="0.25">
      <c r="B33" s="3"/>
      <c r="C33" s="3" t="s">
        <v>9</v>
      </c>
      <c r="D33" s="3"/>
      <c r="E33" s="3"/>
    </row>
    <row r="34" spans="2:5" ht="15.75" x14ac:dyDescent="0.25">
      <c r="B34" s="3" t="s">
        <v>41</v>
      </c>
      <c r="C34" s="3" t="s">
        <v>25</v>
      </c>
      <c r="D34" s="3"/>
      <c r="E34" s="4"/>
    </row>
    <row r="35" spans="2:5" ht="15.75" x14ac:dyDescent="0.25">
      <c r="B35" s="3" t="s">
        <v>42</v>
      </c>
      <c r="C35" s="3" t="s">
        <v>26</v>
      </c>
      <c r="D35" s="3"/>
      <c r="E35" s="4"/>
    </row>
    <row r="36" spans="2:5" ht="15.75" x14ac:dyDescent="0.25">
      <c r="B36" s="3" t="s">
        <v>43</v>
      </c>
      <c r="C36" s="3" t="s">
        <v>27</v>
      </c>
      <c r="D36" s="3"/>
      <c r="E36" s="3"/>
    </row>
    <row r="37" spans="2:5" ht="15.75" x14ac:dyDescent="0.25">
      <c r="B37" s="3" t="s">
        <v>44</v>
      </c>
      <c r="C37" s="3" t="s">
        <v>28</v>
      </c>
      <c r="D37" s="3"/>
      <c r="E37" s="3"/>
    </row>
    <row r="38" spans="2:5" ht="63" x14ac:dyDescent="0.25">
      <c r="B38" s="3">
        <v>5</v>
      </c>
      <c r="C38" s="5" t="s">
        <v>29</v>
      </c>
      <c r="D38" s="5"/>
      <c r="E38" s="3"/>
    </row>
    <row r="39" spans="2:5" ht="15.75" x14ac:dyDescent="0.25">
      <c r="B39" s="3">
        <v>6</v>
      </c>
      <c r="C39" s="3" t="s">
        <v>30</v>
      </c>
      <c r="D39" s="3"/>
      <c r="E39" s="4"/>
    </row>
    <row r="40" spans="2:5" ht="15.75" x14ac:dyDescent="0.25">
      <c r="B40" s="3">
        <v>7</v>
      </c>
      <c r="C40" s="3" t="s">
        <v>22</v>
      </c>
      <c r="D40" s="3"/>
      <c r="E40" s="4"/>
    </row>
    <row r="41" spans="2:5" ht="15.75" x14ac:dyDescent="0.25">
      <c r="B41" s="3"/>
      <c r="C41" s="22" t="s">
        <v>31</v>
      </c>
      <c r="D41" s="20">
        <f>D21+D30+D31+D32+D38+D39+D40</f>
        <v>0</v>
      </c>
      <c r="E41" s="20">
        <f>E21+E30+E31+E32+E38+E39+E40</f>
        <v>0</v>
      </c>
    </row>
    <row r="42" spans="2:5" ht="15.75" x14ac:dyDescent="0.25">
      <c r="B42" s="3"/>
      <c r="C42" s="20" t="s">
        <v>58</v>
      </c>
      <c r="D42" s="20">
        <f>D12+D19-D41</f>
        <v>0</v>
      </c>
      <c r="E42" s="20">
        <f>E12+E19-E41</f>
        <v>0</v>
      </c>
    </row>
    <row r="43" spans="2:5" x14ac:dyDescent="0.25">
      <c r="B43" s="1"/>
      <c r="C43" s="1"/>
      <c r="D43" s="1"/>
      <c r="E43" s="1"/>
    </row>
    <row r="44" spans="2:5" x14ac:dyDescent="0.25">
      <c r="B44" s="1"/>
      <c r="C44" s="1"/>
      <c r="D44" s="1"/>
      <c r="E44" s="1"/>
    </row>
    <row r="45" spans="2:5" x14ac:dyDescent="0.25">
      <c r="B45" s="1"/>
      <c r="C45" s="10" t="s">
        <v>37</v>
      </c>
      <c r="D45" s="10"/>
      <c r="E45" s="10"/>
    </row>
    <row r="46" spans="2:5" x14ac:dyDescent="0.25">
      <c r="B46" s="1"/>
      <c r="C46" s="10"/>
      <c r="D46" s="10"/>
      <c r="E46" s="10"/>
    </row>
    <row r="47" spans="2:5" x14ac:dyDescent="0.25">
      <c r="B47" s="1"/>
      <c r="C47" s="10" t="s">
        <v>47</v>
      </c>
      <c r="D47" s="10"/>
      <c r="E47" s="10"/>
    </row>
  </sheetData>
  <mergeCells count="8">
    <mergeCell ref="C6:E6"/>
    <mergeCell ref="C7:E7"/>
    <mergeCell ref="B13:E13"/>
    <mergeCell ref="B18:E18"/>
    <mergeCell ref="D1:E1"/>
    <mergeCell ref="D2:E2"/>
    <mergeCell ref="D3:E3"/>
    <mergeCell ref="D4:E4"/>
  </mergeCells>
  <pageMargins left="0.31496062992125984" right="0.31496062992125984" top="0.35433070866141736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5"/>
  <sheetViews>
    <sheetView workbookViewId="0">
      <selection activeCell="G16" sqref="G16"/>
    </sheetView>
  </sheetViews>
  <sheetFormatPr defaultRowHeight="15" x14ac:dyDescent="0.25"/>
  <cols>
    <col min="3" max="3" width="36.5703125" customWidth="1"/>
    <col min="4" max="4" width="15.7109375" customWidth="1"/>
    <col min="5" max="5" width="16.28515625" customWidth="1"/>
  </cols>
  <sheetData>
    <row r="4" spans="2:6" x14ac:dyDescent="0.25">
      <c r="B4" s="29" t="s">
        <v>48</v>
      </c>
      <c r="C4" s="29"/>
      <c r="D4" s="29"/>
      <c r="E4" s="29"/>
    </row>
    <row r="5" spans="2:6" x14ac:dyDescent="0.25">
      <c r="B5" s="30" t="s">
        <v>49</v>
      </c>
      <c r="C5" s="30"/>
      <c r="D5" s="30"/>
      <c r="E5" s="30"/>
      <c r="F5" s="14"/>
    </row>
    <row r="6" spans="2:6" x14ac:dyDescent="0.25">
      <c r="B6" s="29" t="s">
        <v>61</v>
      </c>
      <c r="C6" s="29"/>
      <c r="D6" s="29"/>
      <c r="E6" s="29"/>
      <c r="F6" s="15"/>
    </row>
    <row r="7" spans="2:6" x14ac:dyDescent="0.25">
      <c r="E7" s="17" t="s">
        <v>36</v>
      </c>
    </row>
    <row r="8" spans="2:6" x14ac:dyDescent="0.25">
      <c r="B8" s="11" t="s">
        <v>0</v>
      </c>
      <c r="C8" s="11" t="s">
        <v>50</v>
      </c>
      <c r="D8" s="11" t="s">
        <v>62</v>
      </c>
      <c r="E8" s="11" t="s">
        <v>63</v>
      </c>
    </row>
    <row r="9" spans="2:6" x14ac:dyDescent="0.25">
      <c r="B9" s="13">
        <v>1</v>
      </c>
      <c r="C9" s="13">
        <v>2</v>
      </c>
      <c r="D9" s="13">
        <v>3</v>
      </c>
      <c r="E9" s="13">
        <v>4</v>
      </c>
    </row>
    <row r="10" spans="2:6" x14ac:dyDescent="0.25">
      <c r="B10" s="12">
        <v>1</v>
      </c>
      <c r="C10" s="11" t="s">
        <v>51</v>
      </c>
      <c r="D10" s="19"/>
      <c r="E10" s="19"/>
    </row>
    <row r="11" spans="2:6" x14ac:dyDescent="0.25">
      <c r="B11" s="12">
        <v>2</v>
      </c>
      <c r="C11" s="11" t="s">
        <v>52</v>
      </c>
      <c r="D11" s="24">
        <f>D10*1%</f>
        <v>0</v>
      </c>
      <c r="E11" s="24">
        <f>E10*1%</f>
        <v>0</v>
      </c>
    </row>
    <row r="12" spans="2:6" ht="45" x14ac:dyDescent="0.25">
      <c r="B12" s="12">
        <v>3</v>
      </c>
      <c r="C12" s="16" t="s">
        <v>53</v>
      </c>
      <c r="D12" s="19"/>
      <c r="E12" s="19"/>
    </row>
    <row r="13" spans="2:6" ht="30" x14ac:dyDescent="0.25">
      <c r="B13" s="12">
        <v>4</v>
      </c>
      <c r="C13" s="16" t="s">
        <v>54</v>
      </c>
      <c r="D13" s="24">
        <f>D11*D12%</f>
        <v>0</v>
      </c>
      <c r="E13" s="24">
        <f>E11*E12%</f>
        <v>0</v>
      </c>
    </row>
    <row r="14" spans="2:6" x14ac:dyDescent="0.25">
      <c r="B14" s="12"/>
      <c r="C14" s="11" t="s">
        <v>55</v>
      </c>
      <c r="D14" s="24">
        <f>D13*25%</f>
        <v>0</v>
      </c>
      <c r="E14" s="24">
        <f>E13*25%</f>
        <v>0</v>
      </c>
    </row>
    <row r="15" spans="2:6" x14ac:dyDescent="0.25">
      <c r="B15" s="12"/>
      <c r="C15" s="11" t="s">
        <v>56</v>
      </c>
      <c r="D15" s="24">
        <f>D13*75%</f>
        <v>0</v>
      </c>
      <c r="E15" s="24">
        <f>E13*75%</f>
        <v>0</v>
      </c>
    </row>
  </sheetData>
  <mergeCells count="3">
    <mergeCell ref="B4:E4"/>
    <mergeCell ref="B5:E5"/>
    <mergeCell ref="B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расчет доходов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2026-09-23T00:20:58Z</dcterms:modified>
</cp:coreProperties>
</file>